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НФК\ДОГОВАРЯНЕ\Доклад по  20\новина и таблица\"/>
    </mc:Choice>
  </mc:AlternateContent>
  <bookViews>
    <workbookView xWindow="-105" yWindow="-105" windowWidth="23250" windowHeight="12450"/>
  </bookViews>
  <sheets>
    <sheet name="Договори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2" i="2"/>
</calcChain>
</file>

<file path=xl/sharedStrings.xml><?xml version="1.0" encoding="utf-8"?>
<sst xmlns="http://schemas.openxmlformats.org/spreadsheetml/2006/main" count="280" uniqueCount="179">
  <si>
    <t>Процедура</t>
  </si>
  <si>
    <t>„Схема за безвъзмездна помощ в две сесии „Създаване на български продукции и копродукции в сектора на КТИ и промотирането им  на европейските и международни пазари за изкуства“</t>
  </si>
  <si>
    <t>BG-RRP-11.020-0065-C01</t>
  </si>
  <si>
    <t>21.07.2025</t>
  </si>
  <si>
    <t>"Софийска Света Гора"</t>
  </si>
  <si>
    <t>Консепт Студио ЕООД, (ЕИК: 201437371)</t>
  </si>
  <si>
    <t>BG-RRP-11.020-0077-C01</t>
  </si>
  <si>
    <t>14.07.2025</t>
  </si>
  <si>
    <t>Създаване на концерт–спектакъл „Песни, танци и приказки. Българският фолклор през очите на децата“</t>
  </si>
  <si>
    <t>ДИ ЕН КЕЙ МЕДИЯ ГРУП ООД, (ЕИК: 202383550)</t>
  </si>
  <si>
    <t>BG-RRP-11.020-0076-C01</t>
  </si>
  <si>
    <t>КАЙ И ПРИЧИНИ ДА БЪДЕШ ЩАСТЛИВ</t>
  </si>
  <si>
    <t>ЕНСОО Сдружение, (ЕИК: 206106311)</t>
  </si>
  <si>
    <t>BG-RRP-11.020-0073-C01</t>
  </si>
  <si>
    <t>Създаване и популяризиране на Unity Jam - събитие, посветено на танцовата стрийт култура</t>
  </si>
  <si>
    <t>Юнити Джем ЕООД, (ЕИК: 205853417)</t>
  </si>
  <si>
    <t>BG-RRP-11.020-0062-C01</t>
  </si>
  <si>
    <t>18.07.2025</t>
  </si>
  <si>
    <t>Създаване на мултиезичен анимиран детски музикален албум с авторски песни на Бръмозавър ЕООД, адаптирани на български, испански, английски и японски език, с цел международно разпространение и популяризиране на българската култура в ЕС и по света</t>
  </si>
  <si>
    <t>"Бръмозавър" ЕООД, (ЕИК: 207291069)</t>
  </si>
  <si>
    <t>BG-RRP-11.020-0019-C01</t>
  </si>
  <si>
    <t>Срещи в спомените</t>
  </si>
  <si>
    <t>ФОЛКЛОРЕН АНСАМБЪЛ "ВИХРЕН Сдружение, (ЕИК: 131459725)</t>
  </si>
  <si>
    <t>BG-RRP-11.020-0037-C01</t>
  </si>
  <si>
    <t>Море от музи</t>
  </si>
  <si>
    <t>МУЗИТЕ Сдружение, (ЕИК: 106620781)</t>
  </si>
  <si>
    <t>BG-RRP-11.020-0033-C01</t>
  </si>
  <si>
    <t>16.07.2025</t>
  </si>
  <si>
    <t>95 години читалище "Васил Левски" с. Прилеп - Фестивал на Българските фолклорни традиции</t>
  </si>
  <si>
    <t>НАРОДНО ЧИТАЛИЩЕ "ВАСИЛ ЛЕВСКИ-1929 Г." НЧ, (ЕИК: 000046446)</t>
  </si>
  <si>
    <t>BG-RRP-11.020-0014-C01</t>
  </si>
  <si>
    <t>Аве Мария</t>
  </si>
  <si>
    <t>АРС ООД, (ЕИК: 121024361)</t>
  </si>
  <si>
    <t>BG-RRP-11.020-0041-C01</t>
  </si>
  <si>
    <t>10.07.2025</t>
  </si>
  <si>
    <t>Между изкуството и паметта за Бистра Винарова и Симеон Радев</t>
  </si>
  <si>
    <t>ПИГМАЛИОН Фондация, (ЕИК: 160072610)</t>
  </si>
  <si>
    <t>BG-RRP-11.020-0040-C01</t>
  </si>
  <si>
    <t>100 години опера в Стара Загора</t>
  </si>
  <si>
    <t>Държавна опера - Стара Загора, (ЕИК: 123089870)</t>
  </si>
  <si>
    <t>BG-RRP-11.020-0034-C01</t>
  </si>
  <si>
    <t>Странджански песни за морето</t>
  </si>
  <si>
    <t>ТРАКИЙСКО ДРУЖЕСТВО СТРАНДЖА ГРАД БУРГАС Сдружение, (ЕИК: 204948976)</t>
  </si>
  <si>
    <t>BG-RRP-11.020-0074-C01</t>
  </si>
  <si>
    <t>Разработване, заснемане и разпространение на късометражен филм "Виждам в теб"</t>
  </si>
  <si>
    <t>Форуърд Пикчърс Ентъртейнмънт ООД, (Булстат: 203635462)</t>
  </si>
  <si>
    <t>BG-RRP-11.020-0066-C01</t>
  </si>
  <si>
    <t>Невидимите деца</t>
  </si>
  <si>
    <t>Прегърни ме Сдружение, (ЕИК: 175797415)</t>
  </si>
  <si>
    <t>BG-RRP-11.020-0054-C01</t>
  </si>
  <si>
    <t>Аз не вярвам на този свят - кино лаборатория за създаване на колбаротивен късометражен филм</t>
  </si>
  <si>
    <t>ИКУЪЛ ООД, (ЕИК: 204782957)</t>
  </si>
  <si>
    <t>BG-RRP-11.020-0049-C01</t>
  </si>
  <si>
    <t>„Традиционната българска музика  в контекста на международната етно сцена“</t>
  </si>
  <si>
    <t>АНП МЮЗИК ПРОДЪКШЪН ООД, (ЕИК: 204011487)</t>
  </si>
  <si>
    <t>BG-RRP-11.020-0044-C01</t>
  </si>
  <si>
    <t>Създаване на българскa продукция в сектора на КТИ, посветена на традиционните български гозби  и промотирането й на европейските и международни пазари за изкуства</t>
  </si>
  <si>
    <t>ИЗВОР -1907 НЧ, (ЕИК: 107036701)</t>
  </si>
  <si>
    <t>BG-RRP-11.020-0029-C01</t>
  </si>
  <si>
    <t>5 книги за деца</t>
  </si>
  <si>
    <t>Фондация Иновации в културата Фондация, (ЕИК: 206906118)</t>
  </si>
  <si>
    <t>BG-RRP-11.020-0007-C01</t>
  </si>
  <si>
    <t>ДОСТОЙНО ЕСТ</t>
  </si>
  <si>
    <t>ЕЙЧ ДИ ЧЕНЪЛ ООД, (ЕИК: 200954985)</t>
  </si>
  <si>
    <t>BG-RRP-11.020-0006-C01</t>
  </si>
  <si>
    <t>Капански ансамбъл представя спектакъла "ЛЕГЕНДА ЗА ГОЛЯМОТО ИМАНЕ"</t>
  </si>
  <si>
    <t>BG-RRP-11.020-0061-C01</t>
  </si>
  <si>
    <t>"Фолк Фюжън: Нови звуци на българския фолклор"</t>
  </si>
  <si>
    <t>ДИАПАЗОН РЕКЪРДС ООД, (ЕИК: 121308835)</t>
  </si>
  <si>
    <t>BG-RRP-11.020-0056-C01</t>
  </si>
  <si>
    <t>ФЕСТИВАЛ ЗА СЪВРЕМЕННА МУЗИКА СЕЛО АНТОН 2025</t>
  </si>
  <si>
    <t>ЕТ ОРИНДЖ ФАКТОРИ - АНЖЕЛА ТОШЕВА, (ЕИК: 131058771)</t>
  </si>
  <si>
    <t>BG-RRP-11.020-0075-C01</t>
  </si>
  <si>
    <t>Детски филми за всички възрасти</t>
  </si>
  <si>
    <t>Студентско читалище "Свети Климент Охридски 1997" НЧ, (ЕИК: 121703704)</t>
  </si>
  <si>
    <t>BG-RRP-11.020-0055-C01</t>
  </si>
  <si>
    <t>Създаване на пълнометражен игрален филм “Сърце в картонена кутия” и промотирането му като съвременна българска продукция на европейските и международни пазари за изкуства</t>
  </si>
  <si>
    <t>7арт АД, (ЕИК: 207646011)</t>
  </si>
  <si>
    <t>BG-RRP-11.020-0071-C01</t>
  </si>
  <si>
    <t>Магията на българския фолклор</t>
  </si>
  <si>
    <t>НАРОДНО ЧИТАЛИЩЕ СВ. СВ. КИРИЛ И МЕТОДИЙ - ГР. РАКОВСКИ - 1908 НЧ, (ЕИК: 000459306)</t>
  </si>
  <si>
    <t>BG-RRP-11.020-0052-C01</t>
  </si>
  <si>
    <t>Електронен алманах на българските илюстратори</t>
  </si>
  <si>
    <t>СЪЮЗ НА БЪЛГАРСКИТЕ ИЛЮСТРАТОРИ, (Булстат: 206229680)</t>
  </si>
  <si>
    <t>BG-RRP-11.020-0070-C01</t>
  </si>
  <si>
    <t>„СЦЕНИ НА СТРУМА”</t>
  </si>
  <si>
    <t>НАРОДНО ЧИТАЛИЩЕ БРАТСТВО 1869 НЧ, (ЕИК: 000253021)</t>
  </si>
  <si>
    <t>BG-RRP-11.020-0069-C01</t>
  </si>
  <si>
    <t>Маскарадни чудеса: Сурва Фестивал</t>
  </si>
  <si>
    <t>ПРОСВЕЩЕНИЕ 1870 НЧ, (ЕИК: 000379397)</t>
  </si>
  <si>
    <t>BG-RRP-11.020-0057-C01</t>
  </si>
  <si>
    <t>Популяризиране на класическата европейска литература посредством създаване и представяне на новатеатрална постановка с насоченост към младата аудитория</t>
  </si>
  <si>
    <t>Ами да - 6 ООД, (ЕИК: 202623368)</t>
  </si>
  <si>
    <t>BG-RRP-11.020-0045-C01</t>
  </si>
  <si>
    <t>Майките</t>
  </si>
  <si>
    <t>ОВЕРЛОК ЕНТЪРТЕЙНМЪНТ ООД, (ЕИК: 205878662)</t>
  </si>
  <si>
    <t>BG-RRP-11.020-0059-C01</t>
  </si>
  <si>
    <t>ПО СЕМЕЙНА РЕЦЕПТА - проект за документален филм и мултимедийна изложба</t>
  </si>
  <si>
    <t>ТАНУКИ ФИЛМС ООД, (ЕИК: 203557960)</t>
  </si>
  <si>
    <t>BG-RRP-11.020-0043-C01</t>
  </si>
  <si>
    <t>Фолклор, традиции и обичаи на община Ружинци</t>
  </si>
  <si>
    <t>"ХРИСТО БОТЕВ - 1898" НЧ, (ЕИК: 000153601)</t>
  </si>
  <si>
    <t>BG-RRP-11.020-0039-C01</t>
  </si>
  <si>
    <t>СЪЗДАВАНЕ И ПРОМОТИРАНЕ НА КУЛТУРЕН ПРОДУКТ С КАРТИННА КОЛЕКЦИЯ „РОД - EВРОПА ПРЕД СВЕТА ЧРЕЗ СИМВОЛИТЕ И ПОСЛАНИЯТА НА ТРАДИЦИОННИТЕ ФОЛКЛОРНИ ОБЛЕКЛА"</t>
  </si>
  <si>
    <t>Радина Росенова Ночева като самоосигуряващо се лице - свободна професия с БУЛСТАТ 181213839, (Булстат за свободни професии (ЕГН): 9112215073)</t>
  </si>
  <si>
    <t>BG-RRP-11.020-0031-C01</t>
  </si>
  <si>
    <t>НЕРАЗКАЗАНИ ИСТОРИИ</t>
  </si>
  <si>
    <t>Б ПЛЮС ФИЛМ ЕООД, (ЕИК: 175253417)</t>
  </si>
  <si>
    <t>BG-RRP-11.020-0030-C01</t>
  </si>
  <si>
    <t>Създаване на образователна дигитална книга „Защо медът е толкова сладък?“ и промотирането й</t>
  </si>
  <si>
    <t>ТАТ КРИЕЙТИВ ЕООД, (ЕИК: 202424035)</t>
  </si>
  <si>
    <t>BG-RRP-11.020-0020-C01</t>
  </si>
  <si>
    <t>"Змейови песни"</t>
  </si>
  <si>
    <t>ТАЛАНТС Сдружение, (ЕИК: 176659883)</t>
  </si>
  <si>
    <t>BG-RRP-11.020-0024-C01</t>
  </si>
  <si>
    <t>Създаване, популяризиране и разпространение на невербален куклен спектакъл</t>
  </si>
  <si>
    <t>ТЕАТЪР ДАНИ И ДЕСИ ООД, (ЕИК: 206319708)</t>
  </si>
  <si>
    <t>BG-RRP-11.020-0023-C01</t>
  </si>
  <si>
    <t>Музикално - танцов спектакъл "Изгрев от Айдара"</t>
  </si>
  <si>
    <t>АРСЕНИ КОСТЕНЦЕВ 1980 НЧ, (ЕИК: 176960491)</t>
  </si>
  <si>
    <t>BG-RRP-11.020-0064-C01</t>
  </si>
  <si>
    <t>Красотата на родопския фолклор</t>
  </si>
  <si>
    <t>НАРОДНО ЧИТАЛИЩЕ "ПРОБУДА - 1903" НЧ, (ЕИК: 000609617)</t>
  </si>
  <si>
    <t>BG-RRP-11.020-0053-C01</t>
  </si>
  <si>
    <t>“ЗигЗаг.бг" - създаване на 20 епизода на детско музикално предаване</t>
  </si>
  <si>
    <t>ЗОРНИЦА ЦЕНТЪР ЗА ИЗКУСТВО Фондация, (Булстат: 175959269)</t>
  </si>
  <si>
    <t>BG-RRP-11.020-0047-C01</t>
  </si>
  <si>
    <t>По следите на загадъчната дунавска цивилизация</t>
  </si>
  <si>
    <t>ПРОДУЦЕНТСКИ ЦЕНТЪР ФУТУРА ВИЖЪН ЕООД, (ЕИК: 130110628)</t>
  </si>
  <si>
    <t>BG-RRP-11.020-0038-C01</t>
  </si>
  <si>
    <t>Нестинарка</t>
  </si>
  <si>
    <t>ДЪРЖАВЕН КУКЛЕН ТЕАТЪР ГРАД БУРГАС, (Булстат: 000044566)</t>
  </si>
  <si>
    <t>BG-RRP-11.020-0036-C01</t>
  </si>
  <si>
    <t>15.07.2025</t>
  </si>
  <si>
    <t>Документален филм "Магията на огъня"</t>
  </si>
  <si>
    <t>Май Саунд ЕООД, (ЕИК: 204789456)</t>
  </si>
  <si>
    <t>BG-RRP-11.020-0028-C01</t>
  </si>
  <si>
    <t>"Електронните формати - основа за европейски междукултурен диалог"</t>
  </si>
  <si>
    <t>Сдружение НАЦИОНАЛНО СДРУЖЕНИЕ ЗА ЕДИНСТВО И ПАРТНЬОРСТВО Сдружение, (ЕИК: 177157920)</t>
  </si>
  <si>
    <t>BG-RRP-11.020-0035-C01</t>
  </si>
  <si>
    <t>Култура на храненето- български традиции в Европейския свят</t>
  </si>
  <si>
    <t>СПЕЙС СТУДИО ЕООД, (ЕИК: 204752205)</t>
  </si>
  <si>
    <t>BG-RRP-11.020-0026-C01</t>
  </si>
  <si>
    <t>„Създаване на детски филм "Иссън Боши"</t>
  </si>
  <si>
    <t>РУБЕКУЛА ООД, (ЕИК: 204120693)</t>
  </si>
  <si>
    <t>BG-RRP-11.020-0021-C01</t>
  </si>
  <si>
    <t>Вкусът на времето</t>
  </si>
  <si>
    <t>КАРПЕ ДИЕМ Сдружение, (ЕИК: 176664859)</t>
  </si>
  <si>
    <t>BG-RRP-11.020-0012-C01</t>
  </si>
  <si>
    <t>“ВИДЕНИЕ - имерсивна изложба, изследваща AI в дигиталното изкуство”</t>
  </si>
  <si>
    <t>ФОРМАТИК ЛАБ ЕООД, (ЕИК: 202058285)</t>
  </si>
  <si>
    <t>BG-RRP-11.020-0005-C01</t>
  </si>
  <si>
    <t>"Архипелаг от таланти"- Преглед и концерт - спектакъл на СУПРИМ към ЕМУ.</t>
  </si>
  <si>
    <t>СЕКЦИЯ НА УЧИЛИЩАТА С ПРОФИЛИРАНО И РАЗШИРЕНО ИЗУЧАВАНЕ НА МУЗИКА В РЕПУБЛИКА БЪЛГАРИЯ КЪМ АСОЦИАЦИЯ НА ЕВРОПЕЙСКИ МУЗИКАЛНИ УЧИЛИЩА Сдружение, (ЕИК: 176844825)</t>
  </si>
  <si>
    <t>BG-RRP-11.020-0010-C01</t>
  </si>
  <si>
    <t>"Прометей": създаване на нов театрален спектакъл</t>
  </si>
  <si>
    <t>СТОЛИЧЕН КУКЛЕН ТЕАТЪР, (Булстат: 000673484)</t>
  </si>
  <si>
    <t>BG-RRP-11.020-0048-C01</t>
  </si>
  <si>
    <t>"Изкуства Без Граници: Творчески Ателиета"</t>
  </si>
  <si>
    <t>Фондация „Тереза Зиковска“, (ЕИК: 204974580)</t>
  </si>
  <si>
    <t>BG-RRP-11.020-0050-C01</t>
  </si>
  <si>
    <t>Създаване и разпространение на нов културен продукт - "30 години Б.Т.Р."</t>
  </si>
  <si>
    <t>Б.Т.Р лайв ООД, (ЕИК: 203740050)</t>
  </si>
  <si>
    <t>BG-RRP-11.020-0004-C01</t>
  </si>
  <si>
    <t>От камък и дърво – архитектурното наследство на пустите села</t>
  </si>
  <si>
    <t>ИНСТИТУТ ЗА КУЛТУРНО НАСЛЕДСТВО Фондация, (ЕИК: 176616298)</t>
  </si>
  <si>
    <t>BG-RRP-11.020-0013-C01</t>
  </si>
  <si>
    <t>Създаване на интерактивна културно-образователна платформа за деца</t>
  </si>
  <si>
    <t>КЛЕВЪР БУК ООД, (ЕИК: 201088845)</t>
  </si>
  <si>
    <t>№</t>
  </si>
  <si>
    <t xml:space="preserve"> Номер на проектното досие / Reference number of project proposal</t>
  </si>
  <si>
    <t>Дата на сключване на договора / 
Operation start date</t>
  </si>
  <si>
    <t xml:space="preserve">Наименование на проекта /
Name of operation </t>
  </si>
  <si>
    <t>Бенефициер /Beneficiary</t>
  </si>
  <si>
    <t>Дата на планирано приключване на изпълнението / 
Expected date of completion</t>
  </si>
  <si>
    <t>Размер на БФП (в лева) / Amount of the grant (in BGN)</t>
  </si>
  <si>
    <t>Размер на съфинансирането от бенефициера (в лева) / Amount of contribution by the beneficiary (in BGN)</t>
  </si>
  <si>
    <t>Общ размер на допустимите разходи (в лева) /Total eligible expenditure (in BGN)</t>
  </si>
  <si>
    <t>КАПАНСКИ АНСАМБЪЛ -РАЗГРАД, (Булстат: 826020832)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</si>
</sst>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25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sz val="8"/>
      <color theme="1"/>
      <name val="Verdan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9"/>
      <color indexed="8"/>
      <name val="Verdana"/>
      <family val="2"/>
      <charset val="204"/>
    </font>
    <font>
      <b/>
      <sz val="9"/>
      <color indexed="8"/>
      <name val="Aptos Narrow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theme="6"/>
      </patternFill>
    </fill>
  </fills>
  <borders count="24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 applyBorder="0"/>
    <xf numFmtId="0" fontId="3" fillId="0" borderId="0"/>
    <xf numFmtId="0" fontId="2" fillId="0" borderId="0" applyBorder="0"/>
    <xf numFmtId="14" fontId="4" fillId="2" borderId="3">
      <alignment horizontal="center" vertical="center"/>
    </xf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4" applyNumberFormat="0" applyAlignment="0" applyProtection="0"/>
    <xf numFmtId="0" fontId="10" fillId="22" borderId="5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4" applyNumberFormat="0" applyAlignment="0" applyProtection="0"/>
    <xf numFmtId="0" fontId="17" fillId="0" borderId="9" applyNumberFormat="0" applyFill="0" applyAlignment="0" applyProtection="0"/>
    <xf numFmtId="0" fontId="18" fillId="23" borderId="0" applyNumberFormat="0" applyBorder="0" applyAlignment="0" applyProtection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5" fillId="0" borderId="0"/>
    <xf numFmtId="0" fontId="5" fillId="24" borderId="10" applyNumberFormat="0" applyFont="0" applyAlignment="0" applyProtection="0"/>
    <xf numFmtId="0" fontId="19" fillId="21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49" fontId="0" fillId="0" borderId="0" xfId="0" applyNumberFormat="1"/>
    <xf numFmtId="4" fontId="0" fillId="0" borderId="0" xfId="0" applyNumberFormat="1"/>
    <xf numFmtId="0" fontId="24" fillId="25" borderId="13" xfId="1" applyFont="1" applyFill="1" applyBorder="1" applyAlignment="1">
      <alignment horizontal="center" vertical="center" wrapText="1"/>
    </xf>
    <xf numFmtId="1" fontId="0" fillId="0" borderId="2" xfId="0" applyNumberFormat="1" applyBorder="1"/>
    <xf numFmtId="43" fontId="0" fillId="0" borderId="0" xfId="0" applyNumberFormat="1" applyAlignment="1">
      <alignment wrapText="1"/>
    </xf>
    <xf numFmtId="43" fontId="0" fillId="0" borderId="2" xfId="0" applyNumberFormat="1" applyBorder="1" applyAlignment="1">
      <alignment wrapText="1"/>
    </xf>
    <xf numFmtId="14" fontId="0" fillId="0" borderId="2" xfId="0" applyNumberFormat="1" applyBorder="1" applyAlignment="1">
      <alignment wrapText="1"/>
    </xf>
    <xf numFmtId="0" fontId="23" fillId="25" borderId="14" xfId="1" applyFont="1" applyFill="1" applyBorder="1" applyAlignment="1">
      <alignment horizontal="center" vertical="center" wrapText="1"/>
    </xf>
    <xf numFmtId="4" fontId="0" fillId="0" borderId="2" xfId="0" applyNumberFormat="1" applyBorder="1"/>
    <xf numFmtId="4" fontId="0" fillId="0" borderId="0" xfId="0" applyNumberFormat="1" applyAlignment="1">
      <alignment wrapText="1"/>
    </xf>
    <xf numFmtId="4" fontId="0" fillId="0" borderId="20" xfId="0" applyNumberFormat="1" applyBorder="1"/>
    <xf numFmtId="4" fontId="0" fillId="0" borderId="19" xfId="0" applyNumberFormat="1" applyBorder="1"/>
    <xf numFmtId="43" fontId="0" fillId="0" borderId="19" xfId="0" applyNumberFormat="1" applyBorder="1" applyAlignment="1">
      <alignment wrapText="1"/>
    </xf>
    <xf numFmtId="14" fontId="0" fillId="0" borderId="19" xfId="0" applyNumberFormat="1" applyBorder="1" applyAlignment="1">
      <alignment wrapText="1"/>
    </xf>
    <xf numFmtId="1" fontId="0" fillId="0" borderId="19" xfId="0" applyNumberFormat="1" applyBorder="1" applyAlignment="1">
      <alignment wrapText="1"/>
    </xf>
    <xf numFmtId="49" fontId="0" fillId="0" borderId="19" xfId="0" applyNumberFormat="1" applyBorder="1"/>
    <xf numFmtId="1" fontId="0" fillId="0" borderId="19" xfId="0" applyNumberFormat="1" applyBorder="1"/>
    <xf numFmtId="1" fontId="0" fillId="0" borderId="18" xfId="0" applyNumberFormat="1" applyBorder="1" applyAlignment="1">
      <alignment wrapText="1"/>
    </xf>
    <xf numFmtId="0" fontId="23" fillId="25" borderId="15" xfId="1" applyFont="1" applyFill="1" applyBorder="1" applyAlignment="1">
      <alignment horizontal="center" vertical="center" wrapText="1"/>
    </xf>
    <xf numFmtId="49" fontId="0" fillId="0" borderId="2" xfId="0" applyNumberFormat="1" applyBorder="1"/>
    <xf numFmtId="1" fontId="0" fillId="0" borderId="16" xfId="0" applyNumberFormat="1" applyBorder="1" applyAlignment="1">
      <alignment wrapText="1"/>
    </xf>
    <xf numFmtId="1" fontId="0" fillId="0" borderId="2" xfId="0" applyNumberFormat="1" applyBorder="1" applyAlignment="1">
      <alignment wrapText="1"/>
    </xf>
    <xf numFmtId="4" fontId="0" fillId="0" borderId="17" xfId="0" applyNumberFormat="1" applyBorder="1"/>
    <xf numFmtId="1" fontId="0" fillId="0" borderId="2" xfId="0" applyNumberForma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1" fontId="0" fillId="0" borderId="0" xfId="0" applyNumberFormat="1" applyBorder="1"/>
    <xf numFmtId="1" fontId="0" fillId="0" borderId="0" xfId="0" applyNumberFormat="1" applyBorder="1" applyAlignment="1">
      <alignment wrapText="1"/>
    </xf>
    <xf numFmtId="49" fontId="0" fillId="0" borderId="0" xfId="0" applyNumberFormat="1" applyBorder="1"/>
    <xf numFmtId="4" fontId="0" fillId="0" borderId="0" xfId="0" applyNumberFormat="1" applyBorder="1"/>
    <xf numFmtId="1" fontId="0" fillId="0" borderId="21" xfId="0" applyNumberFormat="1" applyBorder="1" applyAlignment="1">
      <alignment wrapText="1"/>
    </xf>
    <xf numFmtId="1" fontId="0" fillId="0" borderId="22" xfId="0" applyNumberFormat="1" applyBorder="1"/>
    <xf numFmtId="49" fontId="0" fillId="0" borderId="22" xfId="0" applyNumberFormat="1" applyBorder="1"/>
    <xf numFmtId="1" fontId="0" fillId="0" borderId="22" xfId="0" applyNumberFormat="1" applyBorder="1" applyAlignment="1">
      <alignment wrapText="1"/>
    </xf>
    <xf numFmtId="14" fontId="0" fillId="0" borderId="22" xfId="0" applyNumberFormat="1" applyBorder="1" applyAlignment="1">
      <alignment wrapText="1"/>
    </xf>
    <xf numFmtId="43" fontId="0" fillId="0" borderId="22" xfId="0" applyNumberFormat="1" applyBorder="1" applyAlignment="1">
      <alignment wrapText="1"/>
    </xf>
    <xf numFmtId="4" fontId="0" fillId="0" borderId="22" xfId="0" applyNumberFormat="1" applyBorder="1"/>
    <xf numFmtId="4" fontId="0" fillId="0" borderId="23" xfId="0" applyNumberFormat="1" applyBorder="1"/>
    <xf numFmtId="1" fontId="0" fillId="0" borderId="0" xfId="0" applyNumberFormat="1" applyFill="1" applyBorder="1" applyAlignment="1" applyProtection="1"/>
    <xf numFmtId="1" fontId="0" fillId="0" borderId="19" xfId="0" applyNumberFormat="1" applyBorder="1" applyAlignment="1">
      <alignment horizontal="left" wrapText="1"/>
    </xf>
  </cellXfs>
  <cellStyles count="51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2"/>
    <cellStyle name="Normal 2 2" xfId="41"/>
    <cellStyle name="Normal 3" xfId="42"/>
    <cellStyle name="Normal 4" xfId="4"/>
    <cellStyle name="Normal 4 2" xfId="43"/>
    <cellStyle name="Normal 5" xfId="44"/>
    <cellStyle name="Normal 6" xfId="1"/>
    <cellStyle name="Normal 7" xfId="45"/>
    <cellStyle name="Note 2" xfId="46"/>
    <cellStyle name="Output 2" xfId="47"/>
    <cellStyle name="Style 1" xfId="3"/>
    <cellStyle name="Title 2" xfId="48"/>
    <cellStyle name="Total 2" xfId="49"/>
    <cellStyle name="Warning Text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topLeftCell="B1" zoomScaleNormal="100" workbookViewId="0">
      <selection activeCell="H63" sqref="H63"/>
    </sheetView>
  </sheetViews>
  <sheetFormatPr defaultRowHeight="15"/>
  <cols>
    <col min="1" max="1" width="50.7109375" style="1" hidden="1" customWidth="1"/>
    <col min="2" max="2" width="13.140625" style="1" customWidth="1"/>
    <col min="3" max="3" width="24.42578125" customWidth="1"/>
    <col min="4" max="4" width="10.140625" customWidth="1"/>
    <col min="5" max="5" width="48.42578125" customWidth="1"/>
    <col min="6" max="6" width="38.42578125" style="1" customWidth="1"/>
    <col min="7" max="10" width="18.5703125" style="1" customWidth="1"/>
    <col min="11" max="11" width="15.7109375" customWidth="1"/>
    <col min="12" max="12" width="12.7109375" customWidth="1"/>
    <col min="13" max="13" width="15.7109375" style="1" hidden="1" customWidth="1"/>
    <col min="14" max="18" width="15.7109375" hidden="1" customWidth="1"/>
    <col min="19" max="19" width="15.7109375" customWidth="1"/>
    <col min="21" max="23" width="15.7109375" customWidth="1"/>
  </cols>
  <sheetData>
    <row r="1" spans="1:23" ht="162.75" customHeight="1" thickBot="1">
      <c r="A1" s="2" t="s">
        <v>0</v>
      </c>
      <c r="B1" s="7" t="s">
        <v>169</v>
      </c>
      <c r="C1" s="12" t="s">
        <v>170</v>
      </c>
      <c r="D1" s="12" t="s">
        <v>171</v>
      </c>
      <c r="E1" s="12" t="s">
        <v>173</v>
      </c>
      <c r="F1" s="12" t="s">
        <v>172</v>
      </c>
      <c r="G1" s="12" t="s">
        <v>174</v>
      </c>
      <c r="H1" s="12" t="s">
        <v>177</v>
      </c>
      <c r="I1" s="12" t="s">
        <v>175</v>
      </c>
      <c r="J1" s="23" t="s">
        <v>176</v>
      </c>
      <c r="K1" s="29"/>
      <c r="L1" s="29"/>
      <c r="M1" s="29"/>
      <c r="N1" s="29"/>
      <c r="O1" s="29"/>
      <c r="P1" s="29"/>
      <c r="Q1" s="29"/>
      <c r="R1" s="29"/>
      <c r="S1" s="29"/>
      <c r="T1" s="30"/>
      <c r="U1" s="29"/>
      <c r="V1" s="29"/>
      <c r="W1" s="29"/>
    </row>
    <row r="2" spans="1:23" ht="60.75" thickTop="1">
      <c r="A2" s="3" t="s">
        <v>1</v>
      </c>
      <c r="B2" s="25">
        <v>1</v>
      </c>
      <c r="C2" s="8" t="s">
        <v>163</v>
      </c>
      <c r="D2" s="24" t="s">
        <v>34</v>
      </c>
      <c r="E2" s="28" t="s">
        <v>165</v>
      </c>
      <c r="F2" s="26" t="s">
        <v>164</v>
      </c>
      <c r="G2" s="11">
        <v>46022</v>
      </c>
      <c r="H2" s="10">
        <f>I2+J2</f>
        <v>155999.57999999999</v>
      </c>
      <c r="I2" s="13">
        <v>140399.62</v>
      </c>
      <c r="J2" s="27">
        <v>15599.96</v>
      </c>
      <c r="K2" s="31"/>
      <c r="L2" s="31"/>
      <c r="M2" s="32"/>
      <c r="N2" s="31"/>
      <c r="O2" s="31"/>
      <c r="P2" s="31"/>
      <c r="Q2" s="31"/>
      <c r="R2" s="31"/>
      <c r="S2" s="33"/>
      <c r="T2" s="30"/>
      <c r="U2" s="33"/>
      <c r="V2" s="34"/>
      <c r="W2" s="34"/>
    </row>
    <row r="3" spans="1:23" ht="90">
      <c r="A3" s="3" t="s">
        <v>1</v>
      </c>
      <c r="B3" s="25">
        <v>2</v>
      </c>
      <c r="C3" s="8" t="s">
        <v>151</v>
      </c>
      <c r="D3" s="24" t="s">
        <v>34</v>
      </c>
      <c r="E3" s="28" t="s">
        <v>153</v>
      </c>
      <c r="F3" s="26" t="s">
        <v>152</v>
      </c>
      <c r="G3" s="11">
        <v>46022</v>
      </c>
      <c r="H3" s="10">
        <f t="shared" ref="H3:H55" si="0">I3+J3</f>
        <v>133079.41999999998</v>
      </c>
      <c r="I3" s="13">
        <v>119758.17</v>
      </c>
      <c r="J3" s="27">
        <v>13321.25</v>
      </c>
      <c r="K3" s="4"/>
      <c r="L3" s="4"/>
      <c r="M3" s="3"/>
      <c r="N3" s="4"/>
      <c r="O3" s="4"/>
      <c r="P3" s="4"/>
      <c r="Q3" s="4"/>
      <c r="R3" s="4"/>
      <c r="S3" s="5"/>
      <c r="U3" s="5"/>
      <c r="V3" s="6"/>
      <c r="W3" s="6"/>
    </row>
    <row r="4" spans="1:23" ht="60">
      <c r="A4" s="3" t="s">
        <v>1</v>
      </c>
      <c r="B4" s="25">
        <v>3</v>
      </c>
      <c r="C4" s="8" t="s">
        <v>64</v>
      </c>
      <c r="D4" s="24" t="s">
        <v>34</v>
      </c>
      <c r="E4" s="43" t="s">
        <v>178</v>
      </c>
      <c r="F4" s="26" t="s">
        <v>65</v>
      </c>
      <c r="G4" s="11">
        <v>46022</v>
      </c>
      <c r="H4" s="10">
        <f t="shared" si="0"/>
        <v>118268.15</v>
      </c>
      <c r="I4" s="13">
        <v>106441.34</v>
      </c>
      <c r="J4" s="27">
        <v>11826.81</v>
      </c>
      <c r="K4" s="4"/>
      <c r="L4" s="4"/>
      <c r="M4" s="3"/>
      <c r="N4" s="4"/>
      <c r="O4" s="4"/>
      <c r="P4" s="4"/>
      <c r="Q4" s="4"/>
      <c r="R4" s="4"/>
      <c r="S4" s="5"/>
      <c r="U4" s="5"/>
      <c r="V4" s="6"/>
      <c r="W4" s="6"/>
    </row>
    <row r="5" spans="1:23" ht="60">
      <c r="A5" s="3" t="s">
        <v>1</v>
      </c>
      <c r="B5" s="25">
        <v>4</v>
      </c>
      <c r="C5" s="8" t="s">
        <v>61</v>
      </c>
      <c r="D5" s="24" t="s">
        <v>7</v>
      </c>
      <c r="E5" s="28" t="s">
        <v>63</v>
      </c>
      <c r="F5" s="26" t="s">
        <v>62</v>
      </c>
      <c r="G5" s="11">
        <v>46022</v>
      </c>
      <c r="H5" s="10">
        <f t="shared" si="0"/>
        <v>136211</v>
      </c>
      <c r="I5" s="13">
        <v>121867.98</v>
      </c>
      <c r="J5" s="27">
        <v>14343.02</v>
      </c>
      <c r="K5" s="4"/>
      <c r="L5" s="4"/>
      <c r="M5" s="3"/>
      <c r="N5" s="4"/>
      <c r="O5" s="4"/>
      <c r="P5" s="4"/>
      <c r="Q5" s="4"/>
      <c r="R5" s="4"/>
      <c r="S5" s="5"/>
      <c r="U5" s="5"/>
      <c r="V5" s="6"/>
      <c r="W5" s="6"/>
    </row>
    <row r="6" spans="1:23" ht="60">
      <c r="A6" s="3" t="s">
        <v>1</v>
      </c>
      <c r="B6" s="25">
        <v>5</v>
      </c>
      <c r="C6" s="8" t="s">
        <v>154</v>
      </c>
      <c r="D6" s="24" t="s">
        <v>17</v>
      </c>
      <c r="E6" s="28" t="s">
        <v>156</v>
      </c>
      <c r="F6" s="26" t="s">
        <v>155</v>
      </c>
      <c r="G6" s="11">
        <v>46022</v>
      </c>
      <c r="H6" s="10">
        <f t="shared" si="0"/>
        <v>157098.47</v>
      </c>
      <c r="I6" s="13">
        <v>141389.69</v>
      </c>
      <c r="J6" s="27">
        <v>15708.78</v>
      </c>
      <c r="K6" s="4"/>
      <c r="L6" s="4"/>
      <c r="M6" s="3"/>
      <c r="N6" s="4"/>
      <c r="O6" s="4"/>
      <c r="P6" s="4"/>
      <c r="Q6" s="4"/>
      <c r="R6" s="4"/>
      <c r="S6" s="5"/>
      <c r="U6" s="5"/>
      <c r="V6" s="6"/>
      <c r="W6" s="6"/>
    </row>
    <row r="7" spans="1:23" ht="60">
      <c r="A7" s="3" t="s">
        <v>1</v>
      </c>
      <c r="B7" s="25">
        <v>6</v>
      </c>
      <c r="C7" s="8" t="s">
        <v>148</v>
      </c>
      <c r="D7" s="24" t="s">
        <v>34</v>
      </c>
      <c r="E7" s="28" t="s">
        <v>150</v>
      </c>
      <c r="F7" s="26" t="s">
        <v>149</v>
      </c>
      <c r="G7" s="11">
        <v>46022</v>
      </c>
      <c r="H7" s="10">
        <f t="shared" si="0"/>
        <v>128233.7</v>
      </c>
      <c r="I7" s="13">
        <v>115179.51</v>
      </c>
      <c r="J7" s="27">
        <v>13054.19</v>
      </c>
      <c r="K7" s="4"/>
      <c r="L7" s="4"/>
      <c r="M7" s="3"/>
      <c r="N7" s="4"/>
      <c r="O7" s="4"/>
      <c r="P7" s="4"/>
      <c r="Q7" s="4"/>
      <c r="R7" s="4"/>
      <c r="S7" s="5"/>
      <c r="U7" s="5"/>
      <c r="V7" s="6"/>
      <c r="W7" s="6"/>
    </row>
    <row r="8" spans="1:23" ht="60">
      <c r="A8" s="3" t="s">
        <v>1</v>
      </c>
      <c r="B8" s="25">
        <v>7</v>
      </c>
      <c r="C8" s="8" t="s">
        <v>166</v>
      </c>
      <c r="D8" s="24" t="s">
        <v>34</v>
      </c>
      <c r="E8" s="28" t="s">
        <v>168</v>
      </c>
      <c r="F8" s="26" t="s">
        <v>167</v>
      </c>
      <c r="G8" s="11">
        <v>46022</v>
      </c>
      <c r="H8" s="10">
        <f t="shared" si="0"/>
        <v>149909.72</v>
      </c>
      <c r="I8" s="13">
        <v>134918.75</v>
      </c>
      <c r="J8" s="27">
        <v>14990.97</v>
      </c>
      <c r="K8" s="4"/>
      <c r="L8" s="4"/>
      <c r="M8" s="3"/>
      <c r="N8" s="4"/>
      <c r="O8" s="4"/>
      <c r="P8" s="4"/>
      <c r="Q8" s="4"/>
      <c r="R8" s="4"/>
      <c r="S8" s="5"/>
      <c r="U8" s="5"/>
      <c r="V8" s="6"/>
      <c r="W8" s="6"/>
    </row>
    <row r="9" spans="1:23" ht="60">
      <c r="A9" s="3" t="s">
        <v>1</v>
      </c>
      <c r="B9" s="25">
        <v>8</v>
      </c>
      <c r="C9" s="8" t="s">
        <v>30</v>
      </c>
      <c r="D9" s="24" t="s">
        <v>3</v>
      </c>
      <c r="E9" s="28" t="s">
        <v>32</v>
      </c>
      <c r="F9" s="26" t="s">
        <v>31</v>
      </c>
      <c r="G9" s="11">
        <v>46022</v>
      </c>
      <c r="H9" s="10">
        <f t="shared" si="0"/>
        <v>153238</v>
      </c>
      <c r="I9" s="13">
        <v>137914.20000000001</v>
      </c>
      <c r="J9" s="27">
        <v>15323.8</v>
      </c>
      <c r="K9" s="4"/>
      <c r="L9" s="4"/>
      <c r="M9" s="3"/>
      <c r="N9" s="4"/>
      <c r="O9" s="4"/>
      <c r="P9" s="4"/>
      <c r="Q9" s="4"/>
      <c r="R9" s="4"/>
      <c r="S9" s="5"/>
      <c r="U9" s="5"/>
      <c r="V9" s="6"/>
      <c r="W9" s="6"/>
    </row>
    <row r="10" spans="1:23" ht="60">
      <c r="A10" s="3" t="s">
        <v>1</v>
      </c>
      <c r="B10" s="25">
        <v>9</v>
      </c>
      <c r="C10" s="8" t="s">
        <v>20</v>
      </c>
      <c r="D10" s="24" t="s">
        <v>7</v>
      </c>
      <c r="E10" s="28" t="s">
        <v>22</v>
      </c>
      <c r="F10" s="26" t="s">
        <v>21</v>
      </c>
      <c r="G10" s="11">
        <v>46022</v>
      </c>
      <c r="H10" s="10">
        <f t="shared" si="0"/>
        <v>139274.48000000001</v>
      </c>
      <c r="I10" s="13">
        <v>125347.03</v>
      </c>
      <c r="J10" s="27">
        <v>13927.45</v>
      </c>
      <c r="K10" s="4"/>
      <c r="L10" s="4"/>
      <c r="M10" s="3"/>
      <c r="N10" s="4"/>
      <c r="O10" s="4"/>
      <c r="P10" s="4"/>
      <c r="Q10" s="4"/>
      <c r="R10" s="4"/>
      <c r="S10" s="5"/>
      <c r="U10" s="5"/>
      <c r="V10" s="6"/>
      <c r="W10" s="6"/>
    </row>
    <row r="11" spans="1:23" ht="60">
      <c r="A11" s="3" t="s">
        <v>1</v>
      </c>
      <c r="B11" s="25">
        <v>10</v>
      </c>
      <c r="C11" s="8" t="s">
        <v>111</v>
      </c>
      <c r="D11" s="24" t="s">
        <v>17</v>
      </c>
      <c r="E11" s="28" t="s">
        <v>113</v>
      </c>
      <c r="F11" s="26" t="s">
        <v>112</v>
      </c>
      <c r="G11" s="11">
        <v>46022</v>
      </c>
      <c r="H11" s="10">
        <f t="shared" si="0"/>
        <v>109577.62999999999</v>
      </c>
      <c r="I11" s="13">
        <v>98619.87</v>
      </c>
      <c r="J11" s="27">
        <v>10957.76</v>
      </c>
      <c r="K11" s="4"/>
      <c r="L11" s="4"/>
      <c r="M11" s="3"/>
      <c r="N11" s="4"/>
      <c r="O11" s="4"/>
      <c r="P11" s="4"/>
      <c r="Q11" s="4"/>
      <c r="R11" s="4"/>
      <c r="S11" s="5"/>
      <c r="U11" s="5"/>
      <c r="V11" s="6"/>
      <c r="W11" s="6"/>
    </row>
    <row r="12" spans="1:23" ht="60">
      <c r="A12" s="3" t="s">
        <v>1</v>
      </c>
      <c r="B12" s="25">
        <v>11</v>
      </c>
      <c r="C12" s="8" t="s">
        <v>145</v>
      </c>
      <c r="D12" s="24" t="s">
        <v>34</v>
      </c>
      <c r="E12" s="28" t="s">
        <v>147</v>
      </c>
      <c r="F12" s="26" t="s">
        <v>146</v>
      </c>
      <c r="G12" s="11">
        <v>46022</v>
      </c>
      <c r="H12" s="10">
        <f t="shared" si="0"/>
        <v>108525.82</v>
      </c>
      <c r="I12" s="13">
        <v>97673.24</v>
      </c>
      <c r="J12" s="27">
        <v>10852.58</v>
      </c>
      <c r="K12" s="4"/>
      <c r="L12" s="4"/>
      <c r="M12" s="3"/>
      <c r="N12" s="4"/>
      <c r="O12" s="4"/>
      <c r="P12" s="4"/>
      <c r="Q12" s="4"/>
      <c r="R12" s="4"/>
      <c r="S12" s="5"/>
      <c r="U12" s="5"/>
      <c r="V12" s="6"/>
      <c r="W12" s="6"/>
    </row>
    <row r="13" spans="1:23" ht="60">
      <c r="A13" s="3" t="s">
        <v>1</v>
      </c>
      <c r="B13" s="25">
        <v>12</v>
      </c>
      <c r="C13" s="8" t="s">
        <v>117</v>
      </c>
      <c r="D13" s="24" t="s">
        <v>34</v>
      </c>
      <c r="E13" s="28" t="s">
        <v>119</v>
      </c>
      <c r="F13" s="26" t="s">
        <v>118</v>
      </c>
      <c r="G13" s="11">
        <v>46022</v>
      </c>
      <c r="H13" s="10">
        <f t="shared" si="0"/>
        <v>136000</v>
      </c>
      <c r="I13" s="13">
        <v>122345.60000000001</v>
      </c>
      <c r="J13" s="27">
        <v>13654.4</v>
      </c>
      <c r="K13" s="4"/>
      <c r="L13" s="4"/>
      <c r="M13" s="3"/>
      <c r="N13" s="4"/>
      <c r="O13" s="4"/>
      <c r="P13" s="4"/>
      <c r="Q13" s="4"/>
      <c r="R13" s="4"/>
      <c r="S13" s="5"/>
      <c r="U13" s="5"/>
      <c r="V13" s="6"/>
      <c r="W13" s="6"/>
    </row>
    <row r="14" spans="1:23" ht="60">
      <c r="A14" s="3" t="s">
        <v>1</v>
      </c>
      <c r="B14" s="25">
        <v>13</v>
      </c>
      <c r="C14" s="8" t="s">
        <v>114</v>
      </c>
      <c r="D14" s="24" t="s">
        <v>34</v>
      </c>
      <c r="E14" s="28" t="s">
        <v>116</v>
      </c>
      <c r="F14" s="26" t="s">
        <v>115</v>
      </c>
      <c r="G14" s="11">
        <v>46022</v>
      </c>
      <c r="H14" s="10">
        <f t="shared" si="0"/>
        <v>98407.9</v>
      </c>
      <c r="I14" s="13">
        <v>88567.11</v>
      </c>
      <c r="J14" s="27">
        <v>9840.7900000000009</v>
      </c>
      <c r="K14" s="4"/>
      <c r="L14" s="4"/>
      <c r="M14" s="3"/>
      <c r="N14" s="4"/>
      <c r="O14" s="4"/>
      <c r="P14" s="4"/>
      <c r="Q14" s="4"/>
      <c r="R14" s="4"/>
      <c r="S14" s="5"/>
      <c r="U14" s="5"/>
      <c r="V14" s="6"/>
      <c r="W14" s="6"/>
    </row>
    <row r="15" spans="1:23" ht="60">
      <c r="A15" s="3" t="s">
        <v>1</v>
      </c>
      <c r="B15" s="25">
        <v>14</v>
      </c>
      <c r="C15" s="8" t="s">
        <v>142</v>
      </c>
      <c r="D15" s="24" t="s">
        <v>34</v>
      </c>
      <c r="E15" s="28" t="s">
        <v>144</v>
      </c>
      <c r="F15" s="26" t="s">
        <v>143</v>
      </c>
      <c r="G15" s="11">
        <v>46022</v>
      </c>
      <c r="H15" s="10">
        <f t="shared" si="0"/>
        <v>157800</v>
      </c>
      <c r="I15" s="13">
        <v>142000</v>
      </c>
      <c r="J15" s="27">
        <v>15800</v>
      </c>
      <c r="K15" s="4"/>
      <c r="L15" s="4"/>
      <c r="M15" s="3"/>
      <c r="N15" s="4"/>
      <c r="O15" s="4"/>
      <c r="P15" s="4"/>
      <c r="Q15" s="4"/>
      <c r="R15" s="4"/>
      <c r="S15" s="5"/>
      <c r="U15" s="5"/>
      <c r="V15" s="6"/>
      <c r="W15" s="6"/>
    </row>
    <row r="16" spans="1:23" ht="60">
      <c r="A16" s="3" t="s">
        <v>1</v>
      </c>
      <c r="B16" s="25">
        <v>15</v>
      </c>
      <c r="C16" s="8" t="s">
        <v>136</v>
      </c>
      <c r="D16" s="24" t="s">
        <v>34</v>
      </c>
      <c r="E16" s="28" t="s">
        <v>138</v>
      </c>
      <c r="F16" s="26" t="s">
        <v>137</v>
      </c>
      <c r="G16" s="11">
        <v>46022</v>
      </c>
      <c r="H16" s="10">
        <f t="shared" si="0"/>
        <v>129042</v>
      </c>
      <c r="I16" s="13">
        <v>116137.8</v>
      </c>
      <c r="J16" s="27">
        <v>12904.2</v>
      </c>
      <c r="K16" s="4"/>
      <c r="L16" s="4"/>
      <c r="M16" s="3"/>
      <c r="N16" s="4"/>
      <c r="O16" s="4"/>
      <c r="P16" s="4"/>
      <c r="Q16" s="4"/>
      <c r="R16" s="4"/>
      <c r="S16" s="5"/>
      <c r="U16" s="5"/>
      <c r="V16" s="6"/>
      <c r="W16" s="6"/>
    </row>
    <row r="17" spans="1:23" ht="60">
      <c r="A17" s="3" t="s">
        <v>1</v>
      </c>
      <c r="B17" s="25">
        <v>16</v>
      </c>
      <c r="C17" s="8" t="s">
        <v>58</v>
      </c>
      <c r="D17" s="24" t="s">
        <v>34</v>
      </c>
      <c r="E17" s="28" t="s">
        <v>60</v>
      </c>
      <c r="F17" s="26" t="s">
        <v>59</v>
      </c>
      <c r="G17" s="11">
        <v>46022</v>
      </c>
      <c r="H17" s="10">
        <f t="shared" si="0"/>
        <v>146800</v>
      </c>
      <c r="I17" s="13">
        <v>132105.32</v>
      </c>
      <c r="J17" s="27">
        <v>14694.68</v>
      </c>
      <c r="K17" s="4"/>
      <c r="L17" s="4"/>
      <c r="M17" s="3"/>
      <c r="N17" s="4"/>
      <c r="O17" s="4"/>
      <c r="P17" s="4"/>
      <c r="Q17" s="4"/>
      <c r="R17" s="4"/>
      <c r="S17" s="5"/>
      <c r="U17" s="5"/>
      <c r="V17" s="6"/>
      <c r="W17" s="6"/>
    </row>
    <row r="18" spans="1:23" ht="60">
      <c r="A18" s="3" t="s">
        <v>1</v>
      </c>
      <c r="B18" s="25">
        <v>17</v>
      </c>
      <c r="C18" s="8" t="s">
        <v>108</v>
      </c>
      <c r="D18" s="24" t="s">
        <v>34</v>
      </c>
      <c r="E18" s="28" t="s">
        <v>110</v>
      </c>
      <c r="F18" s="26" t="s">
        <v>109</v>
      </c>
      <c r="G18" s="11">
        <v>46022</v>
      </c>
      <c r="H18" s="10">
        <f t="shared" si="0"/>
        <v>139429</v>
      </c>
      <c r="I18" s="13">
        <v>125485.7</v>
      </c>
      <c r="J18" s="27">
        <v>13943.3</v>
      </c>
      <c r="K18" s="4"/>
      <c r="L18" s="4"/>
      <c r="M18" s="3"/>
      <c r="N18" s="4"/>
      <c r="O18" s="4"/>
      <c r="P18" s="4"/>
      <c r="Q18" s="4"/>
      <c r="R18" s="4"/>
      <c r="S18" s="5"/>
      <c r="U18" s="5"/>
      <c r="V18" s="6"/>
      <c r="W18" s="6"/>
    </row>
    <row r="19" spans="1:23" ht="60">
      <c r="A19" s="3" t="s">
        <v>1</v>
      </c>
      <c r="B19" s="25">
        <v>18</v>
      </c>
      <c r="C19" s="8" t="s">
        <v>105</v>
      </c>
      <c r="D19" s="24" t="s">
        <v>34</v>
      </c>
      <c r="E19" s="28" t="s">
        <v>107</v>
      </c>
      <c r="F19" s="26" t="s">
        <v>106</v>
      </c>
      <c r="G19" s="11">
        <v>46022</v>
      </c>
      <c r="H19" s="10">
        <f t="shared" si="0"/>
        <v>157700</v>
      </c>
      <c r="I19" s="13">
        <v>141930</v>
      </c>
      <c r="J19" s="27">
        <v>15770</v>
      </c>
      <c r="K19" s="4"/>
      <c r="L19" s="4"/>
      <c r="M19" s="3"/>
      <c r="N19" s="4"/>
      <c r="O19" s="4"/>
      <c r="P19" s="4"/>
      <c r="Q19" s="4"/>
      <c r="R19" s="4"/>
      <c r="S19" s="5"/>
      <c r="U19" s="5"/>
      <c r="V19" s="6"/>
      <c r="W19" s="6"/>
    </row>
    <row r="20" spans="1:23" ht="60">
      <c r="A20" s="3" t="s">
        <v>1</v>
      </c>
      <c r="B20" s="25">
        <v>19</v>
      </c>
      <c r="C20" s="8" t="s">
        <v>26</v>
      </c>
      <c r="D20" s="24" t="s">
        <v>27</v>
      </c>
      <c r="E20" s="28" t="s">
        <v>29</v>
      </c>
      <c r="F20" s="26" t="s">
        <v>28</v>
      </c>
      <c r="G20" s="11">
        <v>46022</v>
      </c>
      <c r="H20" s="10">
        <f t="shared" si="0"/>
        <v>102980.31</v>
      </c>
      <c r="I20" s="13">
        <v>92682.28</v>
      </c>
      <c r="J20" s="27">
        <v>10298.030000000001</v>
      </c>
      <c r="K20" s="4"/>
      <c r="L20" s="4"/>
      <c r="M20" s="3"/>
      <c r="N20" s="4"/>
      <c r="O20" s="4"/>
      <c r="P20" s="4"/>
      <c r="Q20" s="4"/>
      <c r="R20" s="4"/>
      <c r="S20" s="5"/>
      <c r="U20" s="5"/>
      <c r="V20" s="6"/>
      <c r="W20" s="6"/>
    </row>
    <row r="21" spans="1:23" ht="60">
      <c r="A21" s="3" t="s">
        <v>1</v>
      </c>
      <c r="B21" s="25">
        <v>20</v>
      </c>
      <c r="C21" s="8" t="s">
        <v>40</v>
      </c>
      <c r="D21" s="24" t="s">
        <v>34</v>
      </c>
      <c r="E21" s="28" t="s">
        <v>42</v>
      </c>
      <c r="F21" s="26" t="s">
        <v>41</v>
      </c>
      <c r="G21" s="11">
        <v>46022</v>
      </c>
      <c r="H21" s="10">
        <f t="shared" si="0"/>
        <v>106691.51999999999</v>
      </c>
      <c r="I21" s="13">
        <v>96022.34</v>
      </c>
      <c r="J21" s="27">
        <v>10669.18</v>
      </c>
      <c r="K21" s="4"/>
      <c r="L21" s="4"/>
      <c r="M21" s="3"/>
      <c r="N21" s="4"/>
      <c r="O21" s="4"/>
      <c r="P21" s="4"/>
      <c r="Q21" s="4"/>
      <c r="R21" s="4"/>
      <c r="S21" s="5"/>
      <c r="U21" s="5"/>
      <c r="V21" s="6"/>
      <c r="W21" s="6"/>
    </row>
    <row r="22" spans="1:23" ht="60">
      <c r="A22" s="3" t="s">
        <v>1</v>
      </c>
      <c r="B22" s="25">
        <v>21</v>
      </c>
      <c r="C22" s="8" t="s">
        <v>139</v>
      </c>
      <c r="D22" s="24" t="s">
        <v>7</v>
      </c>
      <c r="E22" s="28" t="s">
        <v>141</v>
      </c>
      <c r="F22" s="26" t="s">
        <v>140</v>
      </c>
      <c r="G22" s="11">
        <v>46022</v>
      </c>
      <c r="H22" s="10">
        <f t="shared" si="0"/>
        <v>147981</v>
      </c>
      <c r="I22" s="13">
        <v>133182.9</v>
      </c>
      <c r="J22" s="27">
        <v>14798.1</v>
      </c>
      <c r="K22" s="4"/>
      <c r="L22" s="4"/>
      <c r="M22" s="3"/>
      <c r="N22" s="4"/>
      <c r="O22" s="4"/>
      <c r="P22" s="4"/>
      <c r="Q22" s="4"/>
      <c r="R22" s="4"/>
      <c r="S22" s="5"/>
      <c r="U22" s="5"/>
      <c r="V22" s="6"/>
      <c r="W22" s="6"/>
    </row>
    <row r="23" spans="1:23" ht="60">
      <c r="A23" s="3" t="s">
        <v>1</v>
      </c>
      <c r="B23" s="25">
        <v>22</v>
      </c>
      <c r="C23" s="8" t="s">
        <v>132</v>
      </c>
      <c r="D23" s="24" t="s">
        <v>133</v>
      </c>
      <c r="E23" s="28" t="s">
        <v>135</v>
      </c>
      <c r="F23" s="26" t="s">
        <v>134</v>
      </c>
      <c r="G23" s="11">
        <v>46022</v>
      </c>
      <c r="H23" s="10">
        <f t="shared" si="0"/>
        <v>123816.84</v>
      </c>
      <c r="I23" s="13">
        <v>111422.77</v>
      </c>
      <c r="J23" s="27">
        <v>12394.07</v>
      </c>
      <c r="K23" s="4"/>
      <c r="L23" s="4"/>
      <c r="M23" s="3"/>
      <c r="N23" s="4"/>
      <c r="O23" s="4"/>
      <c r="P23" s="4"/>
      <c r="Q23" s="4"/>
      <c r="R23" s="4"/>
      <c r="S23" s="5"/>
      <c r="U23" s="5"/>
      <c r="V23" s="6"/>
      <c r="W23" s="6"/>
    </row>
    <row r="24" spans="1:23" ht="60">
      <c r="A24" s="3" t="s">
        <v>1</v>
      </c>
      <c r="B24" s="25">
        <v>23</v>
      </c>
      <c r="C24" s="8" t="s">
        <v>23</v>
      </c>
      <c r="D24" s="24" t="s">
        <v>7</v>
      </c>
      <c r="E24" s="28" t="s">
        <v>25</v>
      </c>
      <c r="F24" s="26" t="s">
        <v>24</v>
      </c>
      <c r="G24" s="11">
        <v>46022</v>
      </c>
      <c r="H24" s="10">
        <f t="shared" si="0"/>
        <v>116247.8</v>
      </c>
      <c r="I24" s="13">
        <v>104623.02</v>
      </c>
      <c r="J24" s="27">
        <v>11624.78</v>
      </c>
      <c r="K24" s="4"/>
      <c r="L24" s="4"/>
      <c r="M24" s="3"/>
      <c r="N24" s="4"/>
      <c r="O24" s="4"/>
      <c r="P24" s="4"/>
      <c r="Q24" s="4"/>
      <c r="R24" s="4"/>
      <c r="S24" s="5"/>
      <c r="U24" s="5"/>
      <c r="V24" s="6"/>
      <c r="W24" s="6"/>
    </row>
    <row r="25" spans="1:23" ht="60">
      <c r="A25" s="3" t="s">
        <v>1</v>
      </c>
      <c r="B25" s="25">
        <v>24</v>
      </c>
      <c r="C25" s="8" t="s">
        <v>129</v>
      </c>
      <c r="D25" s="24" t="s">
        <v>7</v>
      </c>
      <c r="E25" s="28" t="s">
        <v>131</v>
      </c>
      <c r="F25" s="26" t="s">
        <v>130</v>
      </c>
      <c r="G25" s="11">
        <v>46022</v>
      </c>
      <c r="H25" s="10">
        <f t="shared" si="0"/>
        <v>146211.22</v>
      </c>
      <c r="I25" s="13">
        <v>131590.1</v>
      </c>
      <c r="J25" s="27">
        <v>14621.12</v>
      </c>
      <c r="K25" s="4"/>
      <c r="L25" s="4"/>
      <c r="M25" s="3"/>
      <c r="N25" s="4"/>
      <c r="O25" s="4"/>
      <c r="P25" s="4"/>
      <c r="Q25" s="4"/>
      <c r="R25" s="4"/>
      <c r="S25" s="5"/>
      <c r="U25" s="5"/>
      <c r="V25" s="6"/>
      <c r="W25" s="6"/>
    </row>
    <row r="26" spans="1:23" ht="90">
      <c r="A26" s="3" t="s">
        <v>1</v>
      </c>
      <c r="B26" s="25">
        <v>25</v>
      </c>
      <c r="C26" s="8" t="s">
        <v>102</v>
      </c>
      <c r="D26" s="24" t="s">
        <v>27</v>
      </c>
      <c r="E26" s="28" t="s">
        <v>104</v>
      </c>
      <c r="F26" s="26" t="s">
        <v>103</v>
      </c>
      <c r="G26" s="11">
        <v>46022</v>
      </c>
      <c r="H26" s="10">
        <f t="shared" si="0"/>
        <v>157565.79999999999</v>
      </c>
      <c r="I26" s="13">
        <v>141809.22</v>
      </c>
      <c r="J26" s="27">
        <v>15756.58</v>
      </c>
      <c r="K26" s="4"/>
      <c r="L26" s="4"/>
      <c r="M26" s="3"/>
      <c r="N26" s="4"/>
      <c r="O26" s="4"/>
      <c r="P26" s="4"/>
      <c r="Q26" s="4"/>
      <c r="R26" s="4"/>
      <c r="S26" s="5"/>
      <c r="U26" s="5"/>
      <c r="V26" s="6"/>
      <c r="W26" s="6"/>
    </row>
    <row r="27" spans="1:23" ht="60">
      <c r="A27" s="3" t="s">
        <v>1</v>
      </c>
      <c r="B27" s="25">
        <v>26</v>
      </c>
      <c r="C27" s="8" t="s">
        <v>37</v>
      </c>
      <c r="D27" s="24" t="s">
        <v>34</v>
      </c>
      <c r="E27" s="28" t="s">
        <v>39</v>
      </c>
      <c r="F27" s="26" t="s">
        <v>38</v>
      </c>
      <c r="G27" s="11">
        <v>46022</v>
      </c>
      <c r="H27" s="10">
        <f t="shared" si="0"/>
        <v>96917.85</v>
      </c>
      <c r="I27" s="13">
        <v>87224.88</v>
      </c>
      <c r="J27" s="27">
        <v>9692.9699999999993</v>
      </c>
      <c r="K27" s="4"/>
      <c r="L27" s="4"/>
      <c r="M27" s="3"/>
      <c r="N27" s="4"/>
      <c r="O27" s="4"/>
      <c r="P27" s="4"/>
      <c r="Q27" s="4"/>
      <c r="R27" s="4"/>
      <c r="S27" s="5"/>
      <c r="U27" s="5"/>
      <c r="V27" s="6"/>
      <c r="W27" s="6"/>
    </row>
    <row r="28" spans="1:23" ht="60">
      <c r="A28" s="3" t="s">
        <v>1</v>
      </c>
      <c r="B28" s="25">
        <v>27</v>
      </c>
      <c r="C28" s="8" t="s">
        <v>33</v>
      </c>
      <c r="D28" s="24" t="s">
        <v>34</v>
      </c>
      <c r="E28" s="28" t="s">
        <v>36</v>
      </c>
      <c r="F28" s="26" t="s">
        <v>35</v>
      </c>
      <c r="G28" s="11">
        <v>46022</v>
      </c>
      <c r="H28" s="10">
        <f t="shared" si="0"/>
        <v>126324.54000000001</v>
      </c>
      <c r="I28" s="13">
        <v>113692.08</v>
      </c>
      <c r="J28" s="27">
        <v>12632.46</v>
      </c>
      <c r="K28" s="4"/>
      <c r="L28" s="4"/>
      <c r="M28" s="3"/>
      <c r="N28" s="4"/>
      <c r="O28" s="4"/>
      <c r="P28" s="4"/>
      <c r="Q28" s="4"/>
      <c r="R28" s="4"/>
      <c r="S28" s="5"/>
      <c r="U28" s="5"/>
      <c r="V28" s="6"/>
      <c r="W28" s="6"/>
    </row>
    <row r="29" spans="1:23" ht="60">
      <c r="A29" s="3" t="s">
        <v>1</v>
      </c>
      <c r="B29" s="25">
        <v>28</v>
      </c>
      <c r="C29" s="8" t="s">
        <v>99</v>
      </c>
      <c r="D29" s="24" t="s">
        <v>7</v>
      </c>
      <c r="E29" s="28" t="s">
        <v>101</v>
      </c>
      <c r="F29" s="26" t="s">
        <v>100</v>
      </c>
      <c r="G29" s="11">
        <v>46022</v>
      </c>
      <c r="H29" s="10">
        <f t="shared" si="0"/>
        <v>122440.96000000001</v>
      </c>
      <c r="I29" s="13">
        <v>110196.86</v>
      </c>
      <c r="J29" s="27">
        <v>12244.1</v>
      </c>
      <c r="K29" s="4"/>
      <c r="L29" s="4"/>
      <c r="M29" s="3"/>
      <c r="N29" s="4"/>
      <c r="O29" s="4"/>
      <c r="P29" s="4"/>
      <c r="Q29" s="4"/>
      <c r="R29" s="4"/>
      <c r="S29" s="5"/>
      <c r="U29" s="5"/>
      <c r="V29" s="6"/>
      <c r="W29" s="6"/>
    </row>
    <row r="30" spans="1:23" ht="75">
      <c r="A30" s="3" t="s">
        <v>1</v>
      </c>
      <c r="B30" s="25">
        <v>29</v>
      </c>
      <c r="C30" s="8" t="s">
        <v>55</v>
      </c>
      <c r="D30" s="24" t="s">
        <v>34</v>
      </c>
      <c r="E30" s="28" t="s">
        <v>57</v>
      </c>
      <c r="F30" s="26" t="s">
        <v>56</v>
      </c>
      <c r="G30" s="11">
        <v>46022</v>
      </c>
      <c r="H30" s="10">
        <f t="shared" si="0"/>
        <v>152890</v>
      </c>
      <c r="I30" s="13">
        <v>137601</v>
      </c>
      <c r="J30" s="27">
        <v>15289</v>
      </c>
      <c r="K30" s="4"/>
      <c r="L30" s="4"/>
      <c r="M30" s="3"/>
      <c r="N30" s="4"/>
      <c r="O30" s="4"/>
      <c r="P30" s="4"/>
      <c r="Q30" s="4"/>
      <c r="R30" s="4"/>
      <c r="S30" s="5"/>
      <c r="U30" s="5"/>
      <c r="V30" s="6"/>
      <c r="W30" s="6"/>
    </row>
    <row r="31" spans="1:23" ht="60">
      <c r="A31" s="3" t="s">
        <v>1</v>
      </c>
      <c r="B31" s="25">
        <v>30</v>
      </c>
      <c r="C31" s="8" t="s">
        <v>93</v>
      </c>
      <c r="D31" s="24" t="s">
        <v>34</v>
      </c>
      <c r="E31" s="28" t="s">
        <v>95</v>
      </c>
      <c r="F31" s="26" t="s">
        <v>94</v>
      </c>
      <c r="G31" s="11">
        <v>46022</v>
      </c>
      <c r="H31" s="10">
        <f t="shared" si="0"/>
        <v>128152.1</v>
      </c>
      <c r="I31" s="13">
        <v>115336.89</v>
      </c>
      <c r="J31" s="27">
        <v>12815.21</v>
      </c>
      <c r="K31" s="4"/>
      <c r="L31" s="4"/>
      <c r="M31" s="3"/>
      <c r="N31" s="4"/>
      <c r="O31" s="4"/>
      <c r="P31" s="4"/>
      <c r="Q31" s="4"/>
      <c r="R31" s="4"/>
      <c r="S31" s="5"/>
      <c r="U31" s="5"/>
      <c r="V31" s="6"/>
      <c r="W31" s="6"/>
    </row>
    <row r="32" spans="1:23" ht="60">
      <c r="A32" s="3" t="s">
        <v>1</v>
      </c>
      <c r="B32" s="25">
        <v>31</v>
      </c>
      <c r="C32" s="8" t="s">
        <v>126</v>
      </c>
      <c r="D32" s="24" t="s">
        <v>7</v>
      </c>
      <c r="E32" s="28" t="s">
        <v>128</v>
      </c>
      <c r="F32" s="26" t="s">
        <v>127</v>
      </c>
      <c r="G32" s="11">
        <v>46022</v>
      </c>
      <c r="H32" s="10">
        <f t="shared" si="0"/>
        <v>135200</v>
      </c>
      <c r="I32" s="13">
        <v>121680</v>
      </c>
      <c r="J32" s="27">
        <v>13520</v>
      </c>
      <c r="K32" s="4"/>
      <c r="L32" s="4"/>
      <c r="M32" s="3"/>
      <c r="N32" s="4"/>
      <c r="O32" s="4"/>
      <c r="P32" s="4"/>
      <c r="Q32" s="4"/>
      <c r="R32" s="4"/>
      <c r="S32" s="5"/>
      <c r="U32" s="5"/>
      <c r="V32" s="6"/>
      <c r="W32" s="6"/>
    </row>
    <row r="33" spans="1:23" ht="60">
      <c r="A33" s="3" t="s">
        <v>1</v>
      </c>
      <c r="B33" s="25">
        <v>32</v>
      </c>
      <c r="C33" s="8" t="s">
        <v>157</v>
      </c>
      <c r="D33" s="24" t="s">
        <v>7</v>
      </c>
      <c r="E33" s="28" t="s">
        <v>159</v>
      </c>
      <c r="F33" s="26" t="s">
        <v>158</v>
      </c>
      <c r="G33" s="11">
        <v>46022</v>
      </c>
      <c r="H33" s="10">
        <f t="shared" si="0"/>
        <v>150050</v>
      </c>
      <c r="I33" s="13">
        <v>135045</v>
      </c>
      <c r="J33" s="27">
        <v>15005</v>
      </c>
      <c r="K33" s="4"/>
      <c r="L33" s="4"/>
      <c r="M33" s="3"/>
      <c r="N33" s="4"/>
      <c r="O33" s="4"/>
      <c r="P33" s="4"/>
      <c r="Q33" s="4"/>
      <c r="R33" s="4"/>
      <c r="S33" s="5"/>
      <c r="U33" s="5"/>
      <c r="V33" s="6"/>
      <c r="W33" s="6"/>
    </row>
    <row r="34" spans="1:23" ht="60">
      <c r="A34" s="3" t="s">
        <v>1</v>
      </c>
      <c r="B34" s="25">
        <v>33</v>
      </c>
      <c r="C34" s="8" t="s">
        <v>52</v>
      </c>
      <c r="D34" s="24" t="s">
        <v>34</v>
      </c>
      <c r="E34" s="28" t="s">
        <v>54</v>
      </c>
      <c r="F34" s="26" t="s">
        <v>53</v>
      </c>
      <c r="G34" s="11">
        <v>46022</v>
      </c>
      <c r="H34" s="10">
        <f t="shared" si="0"/>
        <v>132765.6</v>
      </c>
      <c r="I34" s="13">
        <v>119435.94</v>
      </c>
      <c r="J34" s="27">
        <v>13329.66</v>
      </c>
      <c r="K34" s="4"/>
      <c r="L34" s="4"/>
      <c r="M34" s="3"/>
      <c r="N34" s="4"/>
      <c r="O34" s="4"/>
      <c r="P34" s="4"/>
      <c r="Q34" s="4"/>
      <c r="R34" s="4"/>
      <c r="S34" s="5"/>
      <c r="U34" s="5"/>
      <c r="V34" s="6"/>
      <c r="W34" s="6"/>
    </row>
    <row r="35" spans="1:23" ht="60">
      <c r="A35" s="3" t="s">
        <v>1</v>
      </c>
      <c r="B35" s="25">
        <v>34</v>
      </c>
      <c r="C35" s="8" t="s">
        <v>160</v>
      </c>
      <c r="D35" s="24" t="s">
        <v>17</v>
      </c>
      <c r="E35" s="28" t="s">
        <v>162</v>
      </c>
      <c r="F35" s="26" t="s">
        <v>161</v>
      </c>
      <c r="G35" s="11">
        <v>46022</v>
      </c>
      <c r="H35" s="10">
        <f t="shared" si="0"/>
        <v>152645</v>
      </c>
      <c r="I35" s="13">
        <v>137380.5</v>
      </c>
      <c r="J35" s="27">
        <v>15264.5</v>
      </c>
      <c r="K35" s="4"/>
      <c r="L35" s="4"/>
      <c r="M35" s="3"/>
      <c r="N35" s="4"/>
      <c r="O35" s="4"/>
      <c r="P35" s="4"/>
      <c r="Q35" s="4"/>
      <c r="R35" s="4"/>
      <c r="S35" s="5"/>
      <c r="U35" s="5"/>
      <c r="V35" s="6"/>
      <c r="W35" s="6"/>
    </row>
    <row r="36" spans="1:23" ht="60">
      <c r="A36" s="3" t="s">
        <v>1</v>
      </c>
      <c r="B36" s="25">
        <v>35</v>
      </c>
      <c r="C36" s="8" t="s">
        <v>81</v>
      </c>
      <c r="D36" s="24" t="s">
        <v>7</v>
      </c>
      <c r="E36" s="28" t="s">
        <v>83</v>
      </c>
      <c r="F36" s="26" t="s">
        <v>82</v>
      </c>
      <c r="G36" s="11">
        <v>46022</v>
      </c>
      <c r="H36" s="10">
        <f t="shared" si="0"/>
        <v>79697.149999999994</v>
      </c>
      <c r="I36" s="13">
        <v>71722.080000000002</v>
      </c>
      <c r="J36" s="27">
        <v>7975.07</v>
      </c>
      <c r="K36" s="4"/>
      <c r="L36" s="4"/>
      <c r="M36" s="3"/>
      <c r="N36" s="4"/>
      <c r="O36" s="4"/>
      <c r="P36" s="4"/>
      <c r="Q36" s="4"/>
      <c r="R36" s="4"/>
      <c r="S36" s="5"/>
      <c r="U36" s="5"/>
      <c r="V36" s="6"/>
      <c r="W36" s="6"/>
    </row>
    <row r="37" spans="1:23" ht="60">
      <c r="A37" s="3" t="s">
        <v>1</v>
      </c>
      <c r="B37" s="25">
        <v>36</v>
      </c>
      <c r="C37" s="8" t="s">
        <v>123</v>
      </c>
      <c r="D37" s="24" t="s">
        <v>7</v>
      </c>
      <c r="E37" s="28" t="s">
        <v>125</v>
      </c>
      <c r="F37" s="26" t="s">
        <v>124</v>
      </c>
      <c r="G37" s="11">
        <v>46022</v>
      </c>
      <c r="H37" s="10">
        <f t="shared" si="0"/>
        <v>101463.82</v>
      </c>
      <c r="I37" s="13">
        <v>91317.440000000002</v>
      </c>
      <c r="J37" s="27">
        <v>10146.379999999999</v>
      </c>
      <c r="K37" s="4"/>
      <c r="L37" s="4"/>
      <c r="M37" s="3"/>
      <c r="N37" s="4"/>
      <c r="O37" s="4"/>
      <c r="P37" s="4"/>
      <c r="Q37" s="4"/>
      <c r="R37" s="4"/>
      <c r="S37" s="5"/>
      <c r="U37" s="5"/>
      <c r="V37" s="6"/>
      <c r="W37" s="6"/>
    </row>
    <row r="38" spans="1:23" ht="60">
      <c r="A38" s="3" t="s">
        <v>1</v>
      </c>
      <c r="B38" s="25">
        <v>37</v>
      </c>
      <c r="C38" s="8" t="s">
        <v>49</v>
      </c>
      <c r="D38" s="24" t="s">
        <v>7</v>
      </c>
      <c r="E38" s="28" t="s">
        <v>51</v>
      </c>
      <c r="F38" s="26" t="s">
        <v>50</v>
      </c>
      <c r="G38" s="11">
        <v>46022</v>
      </c>
      <c r="H38" s="10">
        <f t="shared" si="0"/>
        <v>154327.4</v>
      </c>
      <c r="I38" s="13">
        <v>138894.66</v>
      </c>
      <c r="J38" s="27">
        <v>15432.74</v>
      </c>
      <c r="K38" s="4"/>
      <c r="L38" s="4"/>
      <c r="M38" s="3"/>
      <c r="N38" s="4"/>
      <c r="O38" s="4"/>
      <c r="P38" s="4"/>
      <c r="Q38" s="4"/>
      <c r="R38" s="4"/>
      <c r="S38" s="5"/>
      <c r="U38" s="5"/>
      <c r="V38" s="6"/>
      <c r="W38" s="6"/>
    </row>
    <row r="39" spans="1:23" ht="75">
      <c r="A39" s="3" t="s">
        <v>1</v>
      </c>
      <c r="B39" s="25">
        <v>38</v>
      </c>
      <c r="C39" s="8" t="s">
        <v>75</v>
      </c>
      <c r="D39" s="24" t="s">
        <v>7</v>
      </c>
      <c r="E39" s="28" t="s">
        <v>77</v>
      </c>
      <c r="F39" s="26" t="s">
        <v>76</v>
      </c>
      <c r="G39" s="11">
        <v>46022</v>
      </c>
      <c r="H39" s="10">
        <f t="shared" si="0"/>
        <v>134750.45000000001</v>
      </c>
      <c r="I39" s="13">
        <v>120898.1</v>
      </c>
      <c r="J39" s="27">
        <v>13852.35</v>
      </c>
      <c r="K39" s="4"/>
      <c r="L39" s="4"/>
      <c r="M39" s="3"/>
      <c r="N39" s="4"/>
      <c r="O39" s="4"/>
      <c r="P39" s="4"/>
      <c r="Q39" s="4"/>
      <c r="R39" s="4"/>
      <c r="S39" s="5"/>
      <c r="U39" s="5"/>
      <c r="V39" s="6"/>
      <c r="W39" s="6"/>
    </row>
    <row r="40" spans="1:23" ht="60">
      <c r="A40" s="3" t="s">
        <v>1</v>
      </c>
      <c r="B40" s="25">
        <v>39</v>
      </c>
      <c r="C40" s="8" t="s">
        <v>69</v>
      </c>
      <c r="D40" s="24" t="s">
        <v>7</v>
      </c>
      <c r="E40" s="28" t="s">
        <v>71</v>
      </c>
      <c r="F40" s="26" t="s">
        <v>70</v>
      </c>
      <c r="G40" s="11">
        <v>46022</v>
      </c>
      <c r="H40" s="10">
        <f t="shared" si="0"/>
        <v>96286.41</v>
      </c>
      <c r="I40" s="13">
        <v>86657.78</v>
      </c>
      <c r="J40" s="27">
        <v>9628.6299999999992</v>
      </c>
      <c r="K40" s="4"/>
      <c r="L40" s="4"/>
      <c r="M40" s="3"/>
      <c r="N40" s="4"/>
      <c r="O40" s="4"/>
      <c r="P40" s="4"/>
      <c r="Q40" s="4"/>
      <c r="R40" s="4"/>
      <c r="S40" s="5"/>
      <c r="U40" s="5"/>
      <c r="V40" s="6"/>
      <c r="W40" s="6"/>
    </row>
    <row r="41" spans="1:23" ht="75">
      <c r="A41" s="3" t="s">
        <v>1</v>
      </c>
      <c r="B41" s="25">
        <v>40</v>
      </c>
      <c r="C41" s="8" t="s">
        <v>90</v>
      </c>
      <c r="D41" s="24" t="s">
        <v>34</v>
      </c>
      <c r="E41" s="28" t="s">
        <v>92</v>
      </c>
      <c r="F41" s="26" t="s">
        <v>91</v>
      </c>
      <c r="G41" s="11">
        <v>46022</v>
      </c>
      <c r="H41" s="10">
        <f t="shared" si="0"/>
        <v>152942</v>
      </c>
      <c r="I41" s="13">
        <v>137647.79999999999</v>
      </c>
      <c r="J41" s="27">
        <v>15294.2</v>
      </c>
      <c r="K41" s="4"/>
      <c r="L41" s="4"/>
      <c r="M41" s="3"/>
      <c r="N41" s="4"/>
      <c r="O41" s="4"/>
      <c r="P41" s="4"/>
      <c r="Q41" s="4"/>
      <c r="R41" s="4"/>
      <c r="S41" s="5"/>
      <c r="U41" s="5"/>
      <c r="V41" s="6"/>
      <c r="W41" s="6"/>
    </row>
    <row r="42" spans="1:23" ht="60">
      <c r="A42" s="3" t="s">
        <v>1</v>
      </c>
      <c r="B42" s="25">
        <v>41</v>
      </c>
      <c r="C42" s="8" t="s">
        <v>96</v>
      </c>
      <c r="D42" s="24" t="s">
        <v>34</v>
      </c>
      <c r="E42" s="28" t="s">
        <v>98</v>
      </c>
      <c r="F42" s="26" t="s">
        <v>97</v>
      </c>
      <c r="G42" s="11">
        <v>46022</v>
      </c>
      <c r="H42" s="10">
        <f t="shared" si="0"/>
        <v>119326</v>
      </c>
      <c r="I42" s="13">
        <v>107393</v>
      </c>
      <c r="J42" s="27">
        <v>11933</v>
      </c>
      <c r="K42" s="4"/>
      <c r="L42" s="4"/>
      <c r="M42" s="3"/>
      <c r="N42" s="4"/>
      <c r="O42" s="4"/>
      <c r="P42" s="4"/>
      <c r="Q42" s="4"/>
      <c r="R42" s="4"/>
      <c r="S42" s="5"/>
      <c r="U42" s="5"/>
      <c r="V42" s="6"/>
      <c r="W42" s="6"/>
    </row>
    <row r="43" spans="1:23" ht="60">
      <c r="A43" s="3" t="s">
        <v>1</v>
      </c>
      <c r="B43" s="25">
        <v>42</v>
      </c>
      <c r="C43" s="8" t="s">
        <v>66</v>
      </c>
      <c r="D43" s="24" t="s">
        <v>17</v>
      </c>
      <c r="E43" s="28" t="s">
        <v>68</v>
      </c>
      <c r="F43" s="26" t="s">
        <v>67</v>
      </c>
      <c r="G43" s="11">
        <v>46022</v>
      </c>
      <c r="H43" s="10">
        <f t="shared" si="0"/>
        <v>148465.4</v>
      </c>
      <c r="I43" s="13">
        <v>133618.85999999999</v>
      </c>
      <c r="J43" s="27">
        <v>14846.54</v>
      </c>
      <c r="K43" s="4"/>
      <c r="L43" s="4"/>
      <c r="M43" s="3"/>
      <c r="N43" s="4"/>
      <c r="O43" s="4"/>
      <c r="P43" s="4"/>
      <c r="Q43" s="4"/>
      <c r="R43" s="4"/>
      <c r="S43" s="5"/>
      <c r="U43" s="5"/>
      <c r="V43" s="6"/>
      <c r="W43" s="6"/>
    </row>
    <row r="44" spans="1:23" ht="120">
      <c r="A44" s="3" t="s">
        <v>1</v>
      </c>
      <c r="B44" s="25">
        <v>43</v>
      </c>
      <c r="C44" s="8" t="s">
        <v>16</v>
      </c>
      <c r="D44" s="24" t="s">
        <v>17</v>
      </c>
      <c r="E44" s="28" t="s">
        <v>19</v>
      </c>
      <c r="F44" s="26" t="s">
        <v>18</v>
      </c>
      <c r="G44" s="11">
        <v>46022</v>
      </c>
      <c r="H44" s="10">
        <f t="shared" si="0"/>
        <v>154277.78</v>
      </c>
      <c r="I44" s="13">
        <v>138850</v>
      </c>
      <c r="J44" s="27">
        <v>15427.78</v>
      </c>
      <c r="K44" s="4"/>
      <c r="L44" s="4"/>
      <c r="M44" s="3"/>
      <c r="N44" s="4"/>
      <c r="O44" s="4"/>
      <c r="P44" s="4"/>
      <c r="Q44" s="4"/>
      <c r="R44" s="4"/>
      <c r="S44" s="5"/>
      <c r="U44" s="5"/>
      <c r="V44" s="6"/>
      <c r="W44" s="6"/>
    </row>
    <row r="45" spans="1:23" ht="60">
      <c r="A45" s="3" t="s">
        <v>1</v>
      </c>
      <c r="B45" s="25">
        <v>44</v>
      </c>
      <c r="C45" s="8" t="s">
        <v>120</v>
      </c>
      <c r="D45" s="24" t="s">
        <v>7</v>
      </c>
      <c r="E45" s="28" t="s">
        <v>122</v>
      </c>
      <c r="F45" s="26" t="s">
        <v>121</v>
      </c>
      <c r="G45" s="11">
        <v>46022</v>
      </c>
      <c r="H45" s="10">
        <f t="shared" si="0"/>
        <v>157720</v>
      </c>
      <c r="I45" s="13">
        <v>141948</v>
      </c>
      <c r="J45" s="27">
        <v>15772</v>
      </c>
      <c r="K45" s="4"/>
      <c r="L45" s="4"/>
      <c r="M45" s="3"/>
      <c r="N45" s="4"/>
      <c r="O45" s="4"/>
      <c r="P45" s="4"/>
      <c r="Q45" s="4"/>
      <c r="R45" s="4"/>
      <c r="S45" s="5"/>
      <c r="U45" s="5"/>
      <c r="V45" s="6"/>
      <c r="W45" s="6"/>
    </row>
    <row r="46" spans="1:23" ht="60">
      <c r="A46" s="3" t="s">
        <v>1</v>
      </c>
      <c r="B46" s="25">
        <v>45</v>
      </c>
      <c r="C46" s="8" t="s">
        <v>2</v>
      </c>
      <c r="D46" s="24" t="s">
        <v>3</v>
      </c>
      <c r="E46" s="28" t="s">
        <v>5</v>
      </c>
      <c r="F46" s="26" t="s">
        <v>4</v>
      </c>
      <c r="G46" s="11">
        <v>46022</v>
      </c>
      <c r="H46" s="10">
        <f t="shared" si="0"/>
        <v>145914.93</v>
      </c>
      <c r="I46" s="13">
        <v>131265.04</v>
      </c>
      <c r="J46" s="27">
        <v>14649.89</v>
      </c>
      <c r="K46" s="4"/>
      <c r="L46" s="4"/>
      <c r="M46" s="3"/>
      <c r="N46" s="4"/>
      <c r="O46" s="4"/>
      <c r="P46" s="4"/>
      <c r="Q46" s="4"/>
      <c r="R46" s="4"/>
      <c r="S46" s="5"/>
      <c r="U46" s="5"/>
      <c r="V46" s="6"/>
      <c r="W46" s="6"/>
    </row>
    <row r="47" spans="1:23" ht="60">
      <c r="A47" s="3" t="s">
        <v>1</v>
      </c>
      <c r="B47" s="25">
        <v>46</v>
      </c>
      <c r="C47" s="8" t="s">
        <v>46</v>
      </c>
      <c r="D47" s="24" t="s">
        <v>17</v>
      </c>
      <c r="E47" s="28" t="s">
        <v>48</v>
      </c>
      <c r="F47" s="26" t="s">
        <v>47</v>
      </c>
      <c r="G47" s="11">
        <v>46022</v>
      </c>
      <c r="H47" s="10">
        <f t="shared" si="0"/>
        <v>82427.02</v>
      </c>
      <c r="I47" s="13">
        <v>74184.320000000007</v>
      </c>
      <c r="J47" s="27">
        <v>8242.7000000000007</v>
      </c>
      <c r="K47" s="4"/>
      <c r="L47" s="4"/>
      <c r="M47" s="3"/>
      <c r="N47" s="4"/>
      <c r="O47" s="4"/>
      <c r="P47" s="4"/>
      <c r="Q47" s="4"/>
      <c r="R47" s="4"/>
      <c r="S47" s="5"/>
      <c r="U47" s="5"/>
      <c r="V47" s="6"/>
      <c r="W47" s="6"/>
    </row>
    <row r="48" spans="1:23" ht="60">
      <c r="A48" s="3" t="s">
        <v>1</v>
      </c>
      <c r="B48" s="25">
        <v>47</v>
      </c>
      <c r="C48" s="8" t="s">
        <v>87</v>
      </c>
      <c r="D48" s="24" t="s">
        <v>34</v>
      </c>
      <c r="E48" s="28" t="s">
        <v>89</v>
      </c>
      <c r="F48" s="26" t="s">
        <v>88</v>
      </c>
      <c r="G48" s="11">
        <v>46022</v>
      </c>
      <c r="H48" s="10">
        <f t="shared" si="0"/>
        <v>134488.29999999999</v>
      </c>
      <c r="I48" s="13">
        <v>121039.47</v>
      </c>
      <c r="J48" s="27">
        <v>13448.83</v>
      </c>
      <c r="K48" s="4"/>
      <c r="L48" s="4"/>
      <c r="M48" s="3"/>
      <c r="N48" s="4"/>
      <c r="O48" s="4"/>
      <c r="P48" s="4"/>
      <c r="Q48" s="4"/>
      <c r="R48" s="4"/>
      <c r="S48" s="5"/>
      <c r="U48" s="5"/>
      <c r="V48" s="6"/>
      <c r="W48" s="6"/>
    </row>
    <row r="49" spans="1:23" ht="60">
      <c r="A49" s="3" t="s">
        <v>1</v>
      </c>
      <c r="B49" s="25">
        <v>48</v>
      </c>
      <c r="C49" s="8" t="s">
        <v>84</v>
      </c>
      <c r="D49" s="24" t="s">
        <v>34</v>
      </c>
      <c r="E49" s="28" t="s">
        <v>86</v>
      </c>
      <c r="F49" s="26" t="s">
        <v>85</v>
      </c>
      <c r="G49" s="11">
        <v>46022</v>
      </c>
      <c r="H49" s="10">
        <f t="shared" si="0"/>
        <v>90271.01</v>
      </c>
      <c r="I49" s="13">
        <v>81144.61</v>
      </c>
      <c r="J49" s="27">
        <v>9126.4</v>
      </c>
      <c r="K49" s="4"/>
      <c r="L49" s="4"/>
      <c r="M49" s="3"/>
      <c r="N49" s="4"/>
      <c r="O49" s="4"/>
      <c r="P49" s="4"/>
      <c r="Q49" s="4"/>
      <c r="R49" s="4"/>
      <c r="S49" s="5"/>
      <c r="U49" s="5"/>
      <c r="V49" s="6"/>
      <c r="W49" s="6"/>
    </row>
    <row r="50" spans="1:23" ht="60">
      <c r="A50" s="3" t="s">
        <v>1</v>
      </c>
      <c r="B50" s="25">
        <v>49</v>
      </c>
      <c r="C50" s="8" t="s">
        <v>78</v>
      </c>
      <c r="D50" s="24" t="s">
        <v>17</v>
      </c>
      <c r="E50" s="28" t="s">
        <v>80</v>
      </c>
      <c r="F50" s="26" t="s">
        <v>79</v>
      </c>
      <c r="G50" s="11">
        <v>46022</v>
      </c>
      <c r="H50" s="10">
        <f t="shared" si="0"/>
        <v>90896.5</v>
      </c>
      <c r="I50" s="13">
        <v>81806.850000000006</v>
      </c>
      <c r="J50" s="27">
        <v>9089.65</v>
      </c>
      <c r="K50" s="4"/>
      <c r="L50" s="4"/>
      <c r="M50" s="3"/>
      <c r="N50" s="4"/>
      <c r="O50" s="4"/>
      <c r="P50" s="4"/>
      <c r="Q50" s="4"/>
      <c r="R50" s="4"/>
      <c r="S50" s="5"/>
      <c r="U50" s="5"/>
      <c r="V50" s="6"/>
      <c r="W50" s="6"/>
    </row>
    <row r="51" spans="1:23" ht="60">
      <c r="A51" s="3" t="s">
        <v>1</v>
      </c>
      <c r="B51" s="25">
        <v>50</v>
      </c>
      <c r="C51" s="8" t="s">
        <v>13</v>
      </c>
      <c r="D51" s="24" t="s">
        <v>7</v>
      </c>
      <c r="E51" s="28" t="s">
        <v>15</v>
      </c>
      <c r="F51" s="26" t="s">
        <v>14</v>
      </c>
      <c r="G51" s="11">
        <v>46022</v>
      </c>
      <c r="H51" s="10">
        <f t="shared" si="0"/>
        <v>109777.13</v>
      </c>
      <c r="I51" s="13">
        <v>98799.42</v>
      </c>
      <c r="J51" s="27">
        <v>10977.71</v>
      </c>
      <c r="K51" s="4"/>
      <c r="L51" s="4"/>
      <c r="M51" s="3"/>
      <c r="N51" s="4"/>
      <c r="O51" s="4"/>
      <c r="P51" s="4"/>
      <c r="Q51" s="4"/>
      <c r="R51" s="4"/>
      <c r="S51" s="5"/>
      <c r="U51" s="5"/>
      <c r="V51" s="6"/>
      <c r="W51" s="6"/>
    </row>
    <row r="52" spans="1:23" ht="60">
      <c r="A52" s="3" t="s">
        <v>1</v>
      </c>
      <c r="B52" s="25">
        <v>51</v>
      </c>
      <c r="C52" s="8" t="s">
        <v>43</v>
      </c>
      <c r="D52" s="24" t="s">
        <v>17</v>
      </c>
      <c r="E52" s="28" t="s">
        <v>45</v>
      </c>
      <c r="F52" s="26" t="s">
        <v>44</v>
      </c>
      <c r="G52" s="11">
        <v>46022</v>
      </c>
      <c r="H52" s="10">
        <f t="shared" si="0"/>
        <v>126260</v>
      </c>
      <c r="I52" s="13">
        <v>113634</v>
      </c>
      <c r="J52" s="27">
        <v>12626</v>
      </c>
      <c r="K52" s="4"/>
      <c r="L52" s="4"/>
      <c r="M52" s="3"/>
      <c r="N52" s="4"/>
      <c r="O52" s="4"/>
      <c r="P52" s="4"/>
      <c r="Q52" s="4"/>
      <c r="R52" s="4"/>
      <c r="S52" s="5"/>
      <c r="U52" s="5"/>
      <c r="V52" s="6"/>
      <c r="W52" s="6"/>
    </row>
    <row r="53" spans="1:23" ht="60">
      <c r="A53" s="3" t="s">
        <v>1</v>
      </c>
      <c r="B53" s="25">
        <v>52</v>
      </c>
      <c r="C53" s="8" t="s">
        <v>72</v>
      </c>
      <c r="D53" s="24" t="s">
        <v>7</v>
      </c>
      <c r="E53" s="28" t="s">
        <v>74</v>
      </c>
      <c r="F53" s="26" t="s">
        <v>73</v>
      </c>
      <c r="G53" s="11">
        <v>46022</v>
      </c>
      <c r="H53" s="10">
        <f t="shared" si="0"/>
        <v>151540</v>
      </c>
      <c r="I53" s="13">
        <v>136386</v>
      </c>
      <c r="J53" s="27">
        <v>15154</v>
      </c>
      <c r="K53" s="4"/>
      <c r="L53" s="4"/>
      <c r="M53" s="3"/>
      <c r="N53" s="4"/>
      <c r="O53" s="4"/>
      <c r="P53" s="4"/>
      <c r="Q53" s="4"/>
      <c r="R53" s="4"/>
      <c r="S53" s="5"/>
      <c r="U53" s="5"/>
      <c r="V53" s="6"/>
      <c r="W53" s="6"/>
    </row>
    <row r="54" spans="1:23" ht="60">
      <c r="A54" s="3" t="s">
        <v>1</v>
      </c>
      <c r="B54" s="25">
        <v>53</v>
      </c>
      <c r="C54" s="8" t="s">
        <v>10</v>
      </c>
      <c r="D54" s="24" t="s">
        <v>7</v>
      </c>
      <c r="E54" s="28" t="s">
        <v>12</v>
      </c>
      <c r="F54" s="26" t="s">
        <v>11</v>
      </c>
      <c r="G54" s="11">
        <v>46022</v>
      </c>
      <c r="H54" s="10">
        <f t="shared" si="0"/>
        <v>157742.13999999998</v>
      </c>
      <c r="I54" s="13">
        <v>141967.93</v>
      </c>
      <c r="J54" s="27">
        <v>15774.21</v>
      </c>
      <c r="K54" s="4"/>
      <c r="L54" s="4"/>
      <c r="M54" s="3"/>
      <c r="N54" s="4"/>
      <c r="O54" s="4"/>
      <c r="P54" s="4"/>
      <c r="Q54" s="4"/>
      <c r="R54" s="4"/>
      <c r="S54" s="5"/>
      <c r="U54" s="5"/>
      <c r="V54" s="6"/>
      <c r="W54" s="6"/>
    </row>
    <row r="55" spans="1:23" ht="60.75" thickBot="1">
      <c r="A55" s="3" t="s">
        <v>1</v>
      </c>
      <c r="B55" s="22">
        <v>54</v>
      </c>
      <c r="C55" s="21" t="s">
        <v>6</v>
      </c>
      <c r="D55" s="20" t="s">
        <v>7</v>
      </c>
      <c r="E55" s="44" t="s">
        <v>9</v>
      </c>
      <c r="F55" s="19" t="s">
        <v>8</v>
      </c>
      <c r="G55" s="18">
        <v>46022</v>
      </c>
      <c r="H55" s="17">
        <f t="shared" si="0"/>
        <v>134582.46000000002</v>
      </c>
      <c r="I55" s="16">
        <v>121124.21</v>
      </c>
      <c r="J55" s="15">
        <v>13458.25</v>
      </c>
      <c r="K55" s="4"/>
      <c r="L55" s="4"/>
      <c r="M55" s="3"/>
      <c r="N55" s="4"/>
      <c r="O55" s="4"/>
      <c r="P55" s="4"/>
      <c r="Q55" s="4"/>
      <c r="R55" s="4"/>
      <c r="S55" s="5"/>
      <c r="U55" s="5"/>
      <c r="V55" s="6"/>
      <c r="W55" s="6"/>
    </row>
    <row r="56" spans="1:23" ht="15.75" thickBot="1">
      <c r="A56" s="3"/>
      <c r="B56" s="35"/>
      <c r="C56" s="36"/>
      <c r="D56" s="37"/>
      <c r="E56" s="36"/>
      <c r="F56" s="38"/>
      <c r="G56" s="39"/>
      <c r="H56" s="40"/>
      <c r="I56" s="41"/>
      <c r="J56" s="42"/>
      <c r="K56" s="4"/>
      <c r="L56" s="4"/>
      <c r="M56" s="3"/>
      <c r="N56" s="4"/>
      <c r="O56" s="4"/>
      <c r="P56" s="4"/>
      <c r="Q56" s="4"/>
      <c r="R56" s="4"/>
      <c r="S56" s="5"/>
      <c r="U56" s="5"/>
      <c r="V56" s="6"/>
      <c r="W56" s="6"/>
    </row>
    <row r="57" spans="1:23">
      <c r="H57" s="9"/>
      <c r="I57" s="14"/>
      <c r="J57" s="14"/>
      <c r="V57" s="6"/>
    </row>
  </sheetData>
  <sortState ref="A2:R56">
    <sortCondition ref="C1"/>
  </sortState>
  <pageMargins left="0.55118110236220474" right="0.55118110236220474" top="0.74803149606299213" bottom="0.51181102362204722" header="0.51181102362204722" footer="0.748031496062992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Договори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G.Atanasova</cp:lastModifiedBy>
  <cp:lastPrinted>2025-07-23T10:14:06Z</cp:lastPrinted>
  <dcterms:created xsi:type="dcterms:W3CDTF">2025-07-23T07:48:57Z</dcterms:created>
  <dcterms:modified xsi:type="dcterms:W3CDTF">2025-07-23T14:22:32Z</dcterms:modified>
</cp:coreProperties>
</file>